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tes" sheetId="1" r:id="rId3"/>
  </sheets>
  <definedNames/>
  <calcPr/>
</workbook>
</file>

<file path=xl/sharedStrings.xml><?xml version="1.0" encoding="utf-8"?>
<sst xmlns="http://schemas.openxmlformats.org/spreadsheetml/2006/main" count="39" uniqueCount="35">
  <si>
    <t>ENSSOP</t>
  </si>
  <si>
    <t>ENSSOP - PHP, SQL</t>
  </si>
  <si>
    <t>Date du test</t>
  </si>
  <si>
    <t>2019-02-27 11:00:00</t>
  </si>
  <si>
    <t>QCM #31577</t>
  </si>
  <si>
    <t>Référence</t>
  </si>
  <si>
    <t>190227-25245-31577-48311</t>
  </si>
  <si>
    <t>Examen #48311</t>
  </si>
  <si>
    <t>Nombre de questions</t>
  </si>
  <si>
    <t>Points question par question (id de question en titre de colonne- attention 0.5 et 0,5 peuvent etre consideres differents par Excel)</t>
  </si>
  <si>
    <t>Prénom</t>
  </si>
  <si>
    <t>Nom</t>
  </si>
  <si>
    <t>Marks with 1/2</t>
  </si>
  <si>
    <t>Notes</t>
  </si>
  <si>
    <t>Marks/answered</t>
  </si>
  <si>
    <t>Points with 1/2</t>
  </si>
  <si>
    <t>Points</t>
  </si>
  <si>
    <t>Unanswered</t>
  </si>
  <si>
    <t>Lucie</t>
  </si>
  <si>
    <t>BEAUGE</t>
  </si>
  <si>
    <t>David</t>
  </si>
  <si>
    <t>BELLEUVRE</t>
  </si>
  <si>
    <t>Hugo</t>
  </si>
  <si>
    <t>BRUCHON</t>
  </si>
  <si>
    <t>Adeline</t>
  </si>
  <si>
    <t>CLAIR</t>
  </si>
  <si>
    <t>Christophe</t>
  </si>
  <si>
    <t>LANN</t>
  </si>
  <si>
    <t>empty</t>
  </si>
  <si>
    <t>missing</t>
  </si>
  <si>
    <t>id</t>
  </si>
  <si>
    <t>Moyenne</t>
  </si>
  <si>
    <t>reussite</t>
  </si>
  <si>
    <t>demi</t>
  </si>
  <si>
    <t>echec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</si>
</sst>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</font>
    <font>
      <sz val="11.0"/>
      <color rgb="FFB9B9B9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DDDF1"/>
        <bgColor rgb="FFDDDDF1"/>
      </patternFill>
    </fill>
    <fill>
      <patternFill patternType="solid">
        <fgColor rgb="FFBCBCE4"/>
        <bgColor rgb="FFBCBCE4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shrinkToFit="0" vertical="bottom" wrapText="0"/>
    </xf>
    <xf borderId="1" fillId="3" fontId="0" numFmtId="0" xfId="0" applyAlignment="1" applyBorder="1" applyFill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0" numFmtId="1" xfId="0" applyAlignment="1" applyFont="1" applyNumberFormat="1">
      <alignment shrinkToFit="0" vertical="bottom" wrapText="0"/>
    </xf>
    <xf borderId="0" fillId="0" fontId="0" numFmtId="9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2" width="29.43"/>
    <col customWidth="1" min="3" max="3" width="17.57"/>
    <col customWidth="1" min="4" max="32" width="9.14"/>
  </cols>
  <sheetData>
    <row r="1">
      <c r="A1" s="1" t="s">
        <v>0</v>
      </c>
      <c r="B1" s="1">
        <v>2018.0</v>
      </c>
      <c r="C1" s="1"/>
    </row>
    <row r="2">
      <c r="A2" s="1" t="s">
        <v>1</v>
      </c>
      <c r="B2" s="1"/>
      <c r="C2" s="1"/>
    </row>
    <row r="3">
      <c r="A3" s="1" t="s">
        <v>2</v>
      </c>
      <c r="B3" s="1" t="s">
        <v>3</v>
      </c>
      <c r="C3" s="2" t="s">
        <v>4</v>
      </c>
    </row>
    <row r="4">
      <c r="A4" s="1" t="s">
        <v>5</v>
      </c>
      <c r="B4" s="1" t="s">
        <v>6</v>
      </c>
      <c r="C4" s="2" t="s">
        <v>7</v>
      </c>
    </row>
    <row r="5">
      <c r="A5" s="3" t="s">
        <v>0</v>
      </c>
    </row>
    <row r="6">
      <c r="A6" t="s">
        <v>8</v>
      </c>
      <c r="B6">
        <v>23.0</v>
      </c>
    </row>
    <row r="7">
      <c r="J7" t="s">
        <v>9</v>
      </c>
    </row>
    <row r="8">
      <c r="A8" s="2" t="s">
        <v>10</v>
      </c>
      <c r="B8" s="2" t="s">
        <v>11</v>
      </c>
      <c r="C8" s="2" t="s">
        <v>12</v>
      </c>
      <c r="D8" s="2" t="s">
        <v>13</v>
      </c>
      <c r="E8" s="2" t="s">
        <v>14</v>
      </c>
      <c r="F8" s="2" t="s">
        <v>15</v>
      </c>
      <c r="G8" s="2" t="s">
        <v>16</v>
      </c>
      <c r="H8" s="2" t="s">
        <v>17</v>
      </c>
      <c r="J8">
        <v>283564.0</v>
      </c>
      <c r="K8">
        <v>283565.0</v>
      </c>
      <c r="L8">
        <v>283567.0</v>
      </c>
      <c r="M8">
        <v>283569.0</v>
      </c>
      <c r="N8">
        <v>283570.0</v>
      </c>
      <c r="O8">
        <v>283571.0</v>
      </c>
      <c r="P8">
        <v>283574.0</v>
      </c>
      <c r="Q8">
        <v>283577.0</v>
      </c>
      <c r="R8">
        <v>283578.0</v>
      </c>
      <c r="S8">
        <v>283580.0</v>
      </c>
      <c r="T8">
        <v>283583.0</v>
      </c>
      <c r="U8">
        <v>283587.0</v>
      </c>
      <c r="V8">
        <v>283588.0</v>
      </c>
      <c r="W8">
        <v>283784.0</v>
      </c>
      <c r="X8">
        <v>285495.0</v>
      </c>
      <c r="Y8">
        <v>285496.0</v>
      </c>
      <c r="Z8">
        <v>285497.0</v>
      </c>
      <c r="AA8">
        <v>285498.0</v>
      </c>
      <c r="AB8">
        <v>285499.0</v>
      </c>
      <c r="AC8">
        <v>285500.0</v>
      </c>
      <c r="AD8">
        <v>285501.0</v>
      </c>
      <c r="AE8">
        <v>285503.0</v>
      </c>
      <c r="AF8">
        <v>285512.0</v>
      </c>
    </row>
    <row r="9">
      <c r="A9" t="s">
        <v>18</v>
      </c>
      <c r="B9" t="s">
        <v>19</v>
      </c>
      <c r="C9">
        <v>10.0</v>
      </c>
      <c r="D9">
        <v>8.0</v>
      </c>
      <c r="E9" s="4">
        <f>SUM(J9:AF9)/(B6-H9)*20</f>
        <v>10</v>
      </c>
      <c r="F9">
        <v>11.5</v>
      </c>
      <c r="G9">
        <v>9.0</v>
      </c>
      <c r="H9">
        <f t="shared" ref="H9:H13" si="1">COUNTBLANK(J9:AF9)</f>
        <v>0</v>
      </c>
      <c r="J9">
        <v>0.0</v>
      </c>
      <c r="K9">
        <v>0.0</v>
      </c>
      <c r="L9">
        <v>0.0</v>
      </c>
      <c r="M9">
        <v>0.5</v>
      </c>
      <c r="N9">
        <v>0.0</v>
      </c>
      <c r="O9">
        <v>0.5</v>
      </c>
      <c r="P9">
        <v>0.0</v>
      </c>
      <c r="Q9">
        <v>0.0</v>
      </c>
      <c r="R9">
        <v>0.0</v>
      </c>
      <c r="S9">
        <v>0.5</v>
      </c>
      <c r="T9">
        <v>0.5</v>
      </c>
      <c r="U9">
        <v>1.0</v>
      </c>
      <c r="V9">
        <v>0.0</v>
      </c>
      <c r="W9">
        <v>0.5</v>
      </c>
      <c r="X9">
        <v>1.0</v>
      </c>
      <c r="Y9">
        <v>1.0</v>
      </c>
      <c r="Z9">
        <v>1.0</v>
      </c>
      <c r="AA9">
        <v>1.0</v>
      </c>
      <c r="AB9">
        <v>1.0</v>
      </c>
      <c r="AC9">
        <v>1.0</v>
      </c>
      <c r="AD9">
        <v>1.0</v>
      </c>
      <c r="AE9">
        <v>1.0</v>
      </c>
      <c r="AF9">
        <v>0.0</v>
      </c>
    </row>
    <row r="10">
      <c r="A10" t="s">
        <v>20</v>
      </c>
      <c r="B10" t="s">
        <v>21</v>
      </c>
      <c r="C10">
        <v>13.0</v>
      </c>
      <c r="D10">
        <v>11.0</v>
      </c>
      <c r="E10" s="4">
        <f>SUM(J10:AF10)/(B6-H10)*20</f>
        <v>13.04347826</v>
      </c>
      <c r="F10">
        <v>15.0</v>
      </c>
      <c r="G10">
        <v>13.0</v>
      </c>
      <c r="H10">
        <f t="shared" si="1"/>
        <v>0</v>
      </c>
      <c r="J10">
        <v>0.0</v>
      </c>
      <c r="K10">
        <v>1.0</v>
      </c>
      <c r="L10">
        <v>0.0</v>
      </c>
      <c r="M10">
        <v>0.5</v>
      </c>
      <c r="N10">
        <v>0.0</v>
      </c>
      <c r="O10">
        <v>0.5</v>
      </c>
      <c r="P10">
        <v>0.0</v>
      </c>
      <c r="Q10">
        <v>0.0</v>
      </c>
      <c r="R10">
        <v>1.0</v>
      </c>
      <c r="S10">
        <v>0.5</v>
      </c>
      <c r="T10">
        <v>1.0</v>
      </c>
      <c r="U10">
        <v>1.0</v>
      </c>
      <c r="V10">
        <v>0.5</v>
      </c>
      <c r="W10">
        <v>0.0</v>
      </c>
      <c r="X10">
        <v>1.0</v>
      </c>
      <c r="Y10">
        <v>1.0</v>
      </c>
      <c r="Z10">
        <v>1.0</v>
      </c>
      <c r="AA10">
        <v>1.0</v>
      </c>
      <c r="AB10">
        <v>1.0</v>
      </c>
      <c r="AC10">
        <v>1.0</v>
      </c>
      <c r="AD10">
        <v>1.0</v>
      </c>
      <c r="AE10">
        <v>1.0</v>
      </c>
      <c r="AF10">
        <v>1.0</v>
      </c>
    </row>
    <row r="11">
      <c r="A11" t="s">
        <v>22</v>
      </c>
      <c r="B11" t="s">
        <v>23</v>
      </c>
      <c r="C11">
        <v>12.0</v>
      </c>
      <c r="D11">
        <v>10.0</v>
      </c>
      <c r="E11" s="4">
        <f>SUM(J11:AF11)/(B6-H11)*20</f>
        <v>11.73913043</v>
      </c>
      <c r="F11">
        <v>13.5</v>
      </c>
      <c r="G11">
        <v>12.0</v>
      </c>
      <c r="H11">
        <f t="shared" si="1"/>
        <v>0</v>
      </c>
      <c r="J11">
        <v>0.0</v>
      </c>
      <c r="K11">
        <v>0.0</v>
      </c>
      <c r="L11">
        <v>1.0</v>
      </c>
      <c r="M11">
        <v>0.5</v>
      </c>
      <c r="N11">
        <v>0.0</v>
      </c>
      <c r="O11">
        <v>0.5</v>
      </c>
      <c r="P11">
        <v>1.0</v>
      </c>
      <c r="Q11">
        <v>1.0</v>
      </c>
      <c r="R11">
        <v>0.0</v>
      </c>
      <c r="S11">
        <v>0.5</v>
      </c>
      <c r="T11">
        <v>0.0</v>
      </c>
      <c r="U11">
        <v>1.0</v>
      </c>
      <c r="V11">
        <v>1.0</v>
      </c>
      <c r="W11">
        <v>0.0</v>
      </c>
      <c r="X11">
        <v>1.0</v>
      </c>
      <c r="Y11">
        <v>1.0</v>
      </c>
      <c r="Z11">
        <v>0.0</v>
      </c>
      <c r="AA11">
        <v>1.0</v>
      </c>
      <c r="AB11">
        <v>1.0</v>
      </c>
      <c r="AC11">
        <v>0.0</v>
      </c>
      <c r="AD11">
        <v>1.0</v>
      </c>
      <c r="AE11">
        <v>1.0</v>
      </c>
      <c r="AF11">
        <v>1.0</v>
      </c>
    </row>
    <row r="12">
      <c r="A12" t="s">
        <v>24</v>
      </c>
      <c r="B12" t="s">
        <v>25</v>
      </c>
      <c r="C12">
        <v>7.0</v>
      </c>
      <c r="D12">
        <v>5.0</v>
      </c>
      <c r="E12" s="4">
        <f>SUM(J12:AF12)/(B6-H12)*20</f>
        <v>7.391304348</v>
      </c>
      <c r="F12">
        <v>8.5</v>
      </c>
      <c r="G12">
        <v>6.0</v>
      </c>
      <c r="H12">
        <f t="shared" si="1"/>
        <v>0</v>
      </c>
      <c r="J12">
        <v>0.0</v>
      </c>
      <c r="K12">
        <v>1.0</v>
      </c>
      <c r="L12">
        <v>0.0</v>
      </c>
      <c r="M12">
        <v>0.5</v>
      </c>
      <c r="N12">
        <v>0.0</v>
      </c>
      <c r="O12">
        <v>0.5</v>
      </c>
      <c r="P12">
        <v>0.0</v>
      </c>
      <c r="Q12">
        <v>0.0</v>
      </c>
      <c r="R12">
        <v>0.0</v>
      </c>
      <c r="S12">
        <v>0.0</v>
      </c>
      <c r="T12">
        <v>0.5</v>
      </c>
      <c r="U12">
        <v>1.0</v>
      </c>
      <c r="V12">
        <v>0.5</v>
      </c>
      <c r="W12">
        <v>0.5</v>
      </c>
      <c r="X12">
        <v>0.0</v>
      </c>
      <c r="Y12">
        <v>1.0</v>
      </c>
      <c r="Z12">
        <v>1.0</v>
      </c>
      <c r="AA12">
        <v>0.0</v>
      </c>
      <c r="AB12">
        <v>1.0</v>
      </c>
      <c r="AC12">
        <v>0.0</v>
      </c>
      <c r="AD12">
        <v>1.0</v>
      </c>
      <c r="AE12">
        <v>0.0</v>
      </c>
      <c r="AF12">
        <v>0.0</v>
      </c>
    </row>
    <row r="13">
      <c r="A13" t="s">
        <v>26</v>
      </c>
      <c r="B13" t="s">
        <v>27</v>
      </c>
      <c r="C13">
        <v>9.0</v>
      </c>
      <c r="D13">
        <v>7.0</v>
      </c>
      <c r="E13" s="4">
        <f>SUM(J13:AF13)/(B6-H13)*20</f>
        <v>8.695652174</v>
      </c>
      <c r="F13">
        <v>10.0</v>
      </c>
      <c r="G13">
        <v>8.0</v>
      </c>
      <c r="H13">
        <f t="shared" si="1"/>
        <v>0</v>
      </c>
      <c r="J13">
        <v>0.0</v>
      </c>
      <c r="K13">
        <v>0.0</v>
      </c>
      <c r="L13">
        <v>0.0</v>
      </c>
      <c r="M13">
        <v>0.5</v>
      </c>
      <c r="N13">
        <v>0.0</v>
      </c>
      <c r="O13">
        <v>0.5</v>
      </c>
      <c r="P13">
        <v>0.0</v>
      </c>
      <c r="Q13">
        <v>0.0</v>
      </c>
      <c r="R13">
        <v>1.0</v>
      </c>
      <c r="S13">
        <v>0.0</v>
      </c>
      <c r="T13">
        <v>0.5</v>
      </c>
      <c r="U13">
        <v>1.0</v>
      </c>
      <c r="V13">
        <v>0.5</v>
      </c>
      <c r="W13">
        <v>0.0</v>
      </c>
      <c r="X13">
        <v>0.0</v>
      </c>
      <c r="Y13">
        <v>1.0</v>
      </c>
      <c r="Z13">
        <v>1.0</v>
      </c>
      <c r="AA13">
        <v>1.0</v>
      </c>
      <c r="AB13">
        <v>1.0</v>
      </c>
      <c r="AC13">
        <v>0.0</v>
      </c>
      <c r="AD13">
        <v>1.0</v>
      </c>
      <c r="AE13">
        <v>1.0</v>
      </c>
      <c r="AF13">
        <v>0.0</v>
      </c>
    </row>
    <row r="14">
      <c r="A14" t="s">
        <v>28</v>
      </c>
      <c r="B14" t="s">
        <v>29</v>
      </c>
    </row>
    <row r="15">
      <c r="I15" t="s">
        <v>30</v>
      </c>
      <c r="J15">
        <v>283564.0</v>
      </c>
      <c r="K15">
        <v>283565.0</v>
      </c>
      <c r="L15">
        <v>283567.0</v>
      </c>
      <c r="M15">
        <v>283569.0</v>
      </c>
      <c r="N15">
        <v>283570.0</v>
      </c>
      <c r="O15">
        <v>283571.0</v>
      </c>
      <c r="P15">
        <v>283574.0</v>
      </c>
      <c r="Q15">
        <v>283577.0</v>
      </c>
      <c r="R15">
        <v>283578.0</v>
      </c>
      <c r="S15">
        <v>283580.0</v>
      </c>
      <c r="T15">
        <v>283583.0</v>
      </c>
      <c r="U15">
        <v>283587.0</v>
      </c>
      <c r="V15">
        <v>283588.0</v>
      </c>
      <c r="W15">
        <v>283784.0</v>
      </c>
      <c r="X15">
        <v>285495.0</v>
      </c>
      <c r="Y15">
        <v>285496.0</v>
      </c>
      <c r="Z15">
        <v>285497.0</v>
      </c>
      <c r="AA15">
        <v>285498.0</v>
      </c>
      <c r="AB15">
        <v>285499.0</v>
      </c>
      <c r="AC15">
        <v>285500.0</v>
      </c>
      <c r="AD15">
        <v>285501.0</v>
      </c>
      <c r="AE15">
        <v>285503.0</v>
      </c>
      <c r="AF15">
        <v>285512.0</v>
      </c>
    </row>
    <row r="16">
      <c r="A16" t="s">
        <v>31</v>
      </c>
      <c r="C16" s="4">
        <f t="shared" ref="C16:E16" si="2">AVERAGE(C9:C14)</f>
        <v>10.2</v>
      </c>
      <c r="D16" s="4">
        <f t="shared" si="2"/>
        <v>8.2</v>
      </c>
      <c r="E16" s="4">
        <f t="shared" si="2"/>
        <v>10.17391304</v>
      </c>
      <c r="I16" t="s">
        <v>32</v>
      </c>
      <c r="J16">
        <v>0.0</v>
      </c>
      <c r="K16">
        <v>2.0</v>
      </c>
      <c r="L16">
        <v>1.0</v>
      </c>
      <c r="M16">
        <v>0.0</v>
      </c>
      <c r="N16">
        <v>0.0</v>
      </c>
      <c r="O16">
        <v>0.0</v>
      </c>
      <c r="P16">
        <v>1.0</v>
      </c>
      <c r="Q16">
        <v>1.0</v>
      </c>
      <c r="R16">
        <v>2.0</v>
      </c>
      <c r="S16">
        <v>0.0</v>
      </c>
      <c r="T16">
        <v>1.0</v>
      </c>
      <c r="U16">
        <v>5.0</v>
      </c>
      <c r="V16">
        <v>1.0</v>
      </c>
      <c r="W16">
        <v>0.0</v>
      </c>
      <c r="X16">
        <v>3.0</v>
      </c>
      <c r="Y16">
        <v>5.0</v>
      </c>
      <c r="Z16">
        <v>4.0</v>
      </c>
      <c r="AA16">
        <v>4.0</v>
      </c>
      <c r="AB16">
        <v>5.0</v>
      </c>
      <c r="AC16">
        <v>2.0</v>
      </c>
      <c r="AD16">
        <v>5.0</v>
      </c>
      <c r="AE16">
        <v>4.0</v>
      </c>
      <c r="AF16">
        <v>2.0</v>
      </c>
    </row>
    <row r="17">
      <c r="I17" t="s">
        <v>33</v>
      </c>
      <c r="J17">
        <v>0.0</v>
      </c>
      <c r="K17">
        <v>0.0</v>
      </c>
      <c r="L17">
        <v>0.0</v>
      </c>
      <c r="M17">
        <v>5.0</v>
      </c>
      <c r="N17">
        <v>0.0</v>
      </c>
      <c r="O17">
        <v>5.0</v>
      </c>
      <c r="P17">
        <v>0.0</v>
      </c>
      <c r="Q17">
        <v>0.0</v>
      </c>
      <c r="R17">
        <v>0.0</v>
      </c>
      <c r="S17">
        <v>3.0</v>
      </c>
      <c r="T17">
        <v>3.0</v>
      </c>
      <c r="U17">
        <v>0.0</v>
      </c>
      <c r="V17">
        <v>3.0</v>
      </c>
      <c r="W17">
        <v>2.0</v>
      </c>
      <c r="X17">
        <v>0.0</v>
      </c>
      <c r="Y17">
        <v>0.0</v>
      </c>
      <c r="Z17">
        <v>0.0</v>
      </c>
      <c r="AA17">
        <v>0.0</v>
      </c>
      <c r="AB17">
        <v>0.0</v>
      </c>
      <c r="AC17">
        <v>0.0</v>
      </c>
      <c r="AD17">
        <v>0.0</v>
      </c>
      <c r="AE17">
        <v>0.0</v>
      </c>
      <c r="AF17">
        <v>0.0</v>
      </c>
    </row>
    <row r="18">
      <c r="I18" t="s">
        <v>34</v>
      </c>
      <c r="J18">
        <v>5.0</v>
      </c>
      <c r="K18">
        <v>3.0</v>
      </c>
      <c r="L18">
        <v>4.0</v>
      </c>
      <c r="M18">
        <v>0.0</v>
      </c>
      <c r="N18">
        <v>5.0</v>
      </c>
      <c r="O18">
        <v>0.0</v>
      </c>
      <c r="P18">
        <v>4.0</v>
      </c>
      <c r="Q18">
        <v>4.0</v>
      </c>
      <c r="R18">
        <v>3.0</v>
      </c>
      <c r="S18">
        <v>2.0</v>
      </c>
      <c r="T18">
        <v>1.0</v>
      </c>
      <c r="U18">
        <v>0.0</v>
      </c>
      <c r="V18">
        <v>1.0</v>
      </c>
      <c r="W18">
        <v>3.0</v>
      </c>
      <c r="X18">
        <v>2.0</v>
      </c>
      <c r="Y18">
        <v>0.0</v>
      </c>
      <c r="Z18">
        <v>1.0</v>
      </c>
      <c r="AA18">
        <v>1.0</v>
      </c>
      <c r="AB18">
        <v>0.0</v>
      </c>
      <c r="AC18">
        <v>3.0</v>
      </c>
      <c r="AD18">
        <v>0.0</v>
      </c>
      <c r="AE18">
        <v>1.0</v>
      </c>
      <c r="AF18">
        <v>3.0</v>
      </c>
    </row>
    <row r="20">
      <c r="I20" t="s">
        <v>32</v>
      </c>
      <c r="J20" s="5">
        <f t="shared" ref="J20:AF20" si="3">J16/SUM(J16:J18)</f>
        <v>0</v>
      </c>
      <c r="K20" s="5">
        <f t="shared" si="3"/>
        <v>0.4</v>
      </c>
      <c r="L20" s="5">
        <f t="shared" si="3"/>
        <v>0.2</v>
      </c>
      <c r="M20" s="5">
        <f t="shared" si="3"/>
        <v>0</v>
      </c>
      <c r="N20" s="5">
        <f t="shared" si="3"/>
        <v>0</v>
      </c>
      <c r="O20" s="5">
        <f t="shared" si="3"/>
        <v>0</v>
      </c>
      <c r="P20" s="5">
        <f t="shared" si="3"/>
        <v>0.2</v>
      </c>
      <c r="Q20" s="5">
        <f t="shared" si="3"/>
        <v>0.2</v>
      </c>
      <c r="R20" s="5">
        <f t="shared" si="3"/>
        <v>0.4</v>
      </c>
      <c r="S20" s="5">
        <f t="shared" si="3"/>
        <v>0</v>
      </c>
      <c r="T20" s="5">
        <f t="shared" si="3"/>
        <v>0.2</v>
      </c>
      <c r="U20" s="5">
        <f t="shared" si="3"/>
        <v>1</v>
      </c>
      <c r="V20" s="5">
        <f t="shared" si="3"/>
        <v>0.2</v>
      </c>
      <c r="W20" s="5">
        <f t="shared" si="3"/>
        <v>0</v>
      </c>
      <c r="X20" s="5">
        <f t="shared" si="3"/>
        <v>0.6</v>
      </c>
      <c r="Y20" s="5">
        <f t="shared" si="3"/>
        <v>1</v>
      </c>
      <c r="Z20" s="5">
        <f t="shared" si="3"/>
        <v>0.8</v>
      </c>
      <c r="AA20" s="5">
        <f t="shared" si="3"/>
        <v>0.8</v>
      </c>
      <c r="AB20" s="5">
        <f t="shared" si="3"/>
        <v>1</v>
      </c>
      <c r="AC20" s="5">
        <f t="shared" si="3"/>
        <v>0.4</v>
      </c>
      <c r="AD20" s="5">
        <f t="shared" si="3"/>
        <v>1</v>
      </c>
      <c r="AE20" s="5">
        <f t="shared" si="3"/>
        <v>0.8</v>
      </c>
      <c r="AF20" s="5">
        <f t="shared" si="3"/>
        <v>0.4</v>
      </c>
    </row>
    <row r="21" ht="15.75" customHeight="1">
      <c r="I21" t="s">
        <v>33</v>
      </c>
      <c r="J21" s="5">
        <f t="shared" ref="J21:AF21" si="4">J17/SUM(J16:J18)</f>
        <v>0</v>
      </c>
      <c r="K21" s="5">
        <f t="shared" si="4"/>
        <v>0</v>
      </c>
      <c r="L21" s="5">
        <f t="shared" si="4"/>
        <v>0</v>
      </c>
      <c r="M21" s="5">
        <f t="shared" si="4"/>
        <v>1</v>
      </c>
      <c r="N21" s="5">
        <f t="shared" si="4"/>
        <v>0</v>
      </c>
      <c r="O21" s="5">
        <f t="shared" si="4"/>
        <v>1</v>
      </c>
      <c r="P21" s="5">
        <f t="shared" si="4"/>
        <v>0</v>
      </c>
      <c r="Q21" s="5">
        <f t="shared" si="4"/>
        <v>0</v>
      </c>
      <c r="R21" s="5">
        <f t="shared" si="4"/>
        <v>0</v>
      </c>
      <c r="S21" s="5">
        <f t="shared" si="4"/>
        <v>0.6</v>
      </c>
      <c r="T21" s="5">
        <f t="shared" si="4"/>
        <v>0.6</v>
      </c>
      <c r="U21" s="5">
        <f t="shared" si="4"/>
        <v>0</v>
      </c>
      <c r="V21" s="5">
        <f t="shared" si="4"/>
        <v>0.6</v>
      </c>
      <c r="W21" s="5">
        <f t="shared" si="4"/>
        <v>0.4</v>
      </c>
      <c r="X21" s="5">
        <f t="shared" si="4"/>
        <v>0</v>
      </c>
      <c r="Y21" s="5">
        <f t="shared" si="4"/>
        <v>0</v>
      </c>
      <c r="Z21" s="5">
        <f t="shared" si="4"/>
        <v>0</v>
      </c>
      <c r="AA21" s="5">
        <f t="shared" si="4"/>
        <v>0</v>
      </c>
      <c r="AB21" s="5">
        <f t="shared" si="4"/>
        <v>0</v>
      </c>
      <c r="AC21" s="5">
        <f t="shared" si="4"/>
        <v>0</v>
      </c>
      <c r="AD21" s="5">
        <f t="shared" si="4"/>
        <v>0</v>
      </c>
      <c r="AE21" s="5">
        <f t="shared" si="4"/>
        <v>0</v>
      </c>
      <c r="AF21" s="5">
        <f t="shared" si="4"/>
        <v>0</v>
      </c>
    </row>
    <row r="22" ht="15.75" customHeight="1">
      <c r="I22" t="s">
        <v>34</v>
      </c>
      <c r="J22" s="5">
        <f t="shared" ref="J22:AF22" si="5">J18/SUM(J16:J18)</f>
        <v>1</v>
      </c>
      <c r="K22" s="5">
        <f t="shared" si="5"/>
        <v>0.6</v>
      </c>
      <c r="L22" s="5">
        <f t="shared" si="5"/>
        <v>0.8</v>
      </c>
      <c r="M22" s="5">
        <f t="shared" si="5"/>
        <v>0</v>
      </c>
      <c r="N22" s="5">
        <f t="shared" si="5"/>
        <v>1</v>
      </c>
      <c r="O22" s="5">
        <f t="shared" si="5"/>
        <v>0</v>
      </c>
      <c r="P22" s="5">
        <f t="shared" si="5"/>
        <v>0.8</v>
      </c>
      <c r="Q22" s="5">
        <f t="shared" si="5"/>
        <v>0.8</v>
      </c>
      <c r="R22" s="5">
        <f t="shared" si="5"/>
        <v>0.6</v>
      </c>
      <c r="S22" s="5">
        <f t="shared" si="5"/>
        <v>0.4</v>
      </c>
      <c r="T22" s="5">
        <f t="shared" si="5"/>
        <v>0.2</v>
      </c>
      <c r="U22" s="5">
        <f t="shared" si="5"/>
        <v>0</v>
      </c>
      <c r="V22" s="5">
        <f t="shared" si="5"/>
        <v>0.2</v>
      </c>
      <c r="W22" s="5">
        <f t="shared" si="5"/>
        <v>0.6</v>
      </c>
      <c r="X22" s="5">
        <f t="shared" si="5"/>
        <v>0.4</v>
      </c>
      <c r="Y22" s="5">
        <f t="shared" si="5"/>
        <v>0</v>
      </c>
      <c r="Z22" s="5">
        <f t="shared" si="5"/>
        <v>0.2</v>
      </c>
      <c r="AA22" s="5">
        <f t="shared" si="5"/>
        <v>0.2</v>
      </c>
      <c r="AB22" s="5">
        <f t="shared" si="5"/>
        <v>0</v>
      </c>
      <c r="AC22" s="5">
        <f t="shared" si="5"/>
        <v>0.6</v>
      </c>
      <c r="AD22" s="5">
        <f t="shared" si="5"/>
        <v>0</v>
      </c>
      <c r="AE22" s="5">
        <f t="shared" si="5"/>
        <v>0.2</v>
      </c>
      <c r="AF22" s="5">
        <f t="shared" si="5"/>
        <v>0.6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